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esktop\LENOVO\BTCC Documentation\Bulleen Temp Records\"/>
    </mc:Choice>
  </mc:AlternateContent>
  <bookViews>
    <workbookView xWindow="0" yWindow="0" windowWidth="28800" windowHeight="11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3" i="1"/>
  <c r="C22" i="1"/>
  <c r="C21" i="1"/>
  <c r="C20" i="1"/>
  <c r="C16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<sst xmlns="http://schemas.openxmlformats.org/spreadsheetml/2006/main" count="47" uniqueCount="46">
  <si>
    <t>BULLEEN TEMPLESTOWE CRICKET CLUB</t>
  </si>
  <si>
    <t>TOP 20 1ST XI GAMES PLAYED</t>
  </si>
  <si>
    <t>as at end of 2023/24</t>
  </si>
  <si>
    <t>Name</t>
  </si>
  <si>
    <t>Total 1st XI Games</t>
  </si>
  <si>
    <t>1st XI Player No.</t>
  </si>
  <si>
    <t>1st XI Career</t>
  </si>
  <si>
    <t>TIM ARNOLD</t>
  </si>
  <si>
    <t>1995 - 2022</t>
  </si>
  <si>
    <t>MICHAEL AMOR</t>
  </si>
  <si>
    <t>1998 - 2021</t>
  </si>
  <si>
    <t>LUKE MASON</t>
  </si>
  <si>
    <t>ANDREW VERGA</t>
  </si>
  <si>
    <t>2004 - 2024</t>
  </si>
  <si>
    <t>JACK BERRY</t>
  </si>
  <si>
    <t>2006 - 2024</t>
  </si>
  <si>
    <t>STEVEN YOUNG</t>
  </si>
  <si>
    <t>1987 - 2016</t>
  </si>
  <si>
    <t>TOM MATTHEWS</t>
  </si>
  <si>
    <t>1985 - 2008</t>
  </si>
  <si>
    <t>ROBERT CHAPLIN</t>
  </si>
  <si>
    <t>1972 - 1989</t>
  </si>
  <si>
    <t>TONY STAGG</t>
  </si>
  <si>
    <t>1982 - 2004</t>
  </si>
  <si>
    <t>LEE WOOLCOCK</t>
  </si>
  <si>
    <t>2003 - 2021</t>
  </si>
  <si>
    <t>DAVID YOUNG</t>
  </si>
  <si>
    <t>1982 - 1997</t>
  </si>
  <si>
    <t>COLIN KELLY</t>
  </si>
  <si>
    <t>1972 - 1994</t>
  </si>
  <si>
    <t>HARRY YOUNG</t>
  </si>
  <si>
    <t>1974 - 1985</t>
  </si>
  <si>
    <t>ADRIAN TABACCHIERA</t>
  </si>
  <si>
    <t>2001 - 2015</t>
  </si>
  <si>
    <t>MATTHEW HALE</t>
  </si>
  <si>
    <t>2006 - 2019</t>
  </si>
  <si>
    <t>JOE PAOLUCCI</t>
  </si>
  <si>
    <t>2010 - 2024</t>
  </si>
  <si>
    <t>MARK COULSTON</t>
  </si>
  <si>
    <t>2005 - 2017</t>
  </si>
  <si>
    <t>BRIAN KELLY</t>
  </si>
  <si>
    <t>1974 - 1989</t>
  </si>
  <si>
    <t>PETER WOLNIZER</t>
  </si>
  <si>
    <t>1997 - 2011</t>
  </si>
  <si>
    <t>DARSHANA MAHAWATTE</t>
  </si>
  <si>
    <t>2017 - 2024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</si>
</sst>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20"/>
      <color indexed="13"/>
      <name val="Times New Roman Bold"/>
      <family val="1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2" fillId="0" borderId="4" xfId="0" applyFont="1" applyBorder="1" applyAlignment="1">
      <alignment horizontal="center"/>
    </xf>
    <xf numFmtId="0" fontId="6" fillId="0" borderId="5" xfId="0" applyFont="1" applyBorder="1"/>
    <xf numFmtId="0" fontId="7" fillId="3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8" fillId="0" borderId="0" xfId="0" applyFont="1"/>
    <xf numFmtId="0" fontId="2" fillId="0" borderId="8" xfId="0" applyFont="1" applyBorder="1" applyAlignment="1">
      <alignment horizontal="center"/>
    </xf>
    <xf numFmtId="0" fontId="6" fillId="0" borderId="9" xfId="0" applyFont="1" applyBorder="1"/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Border="1"/>
    <xf numFmtId="0" fontId="7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12" sqref="B12"/>
    </sheetView>
  </sheetViews>
  <sheetFormatPr defaultRowHeight="15" x14ac:dyDescent="0.25"/>
  <cols>
    <col min="1" max="1" width="8.5703125" customWidth="1"/>
    <col min="2" max="2" width="35" customWidth="1"/>
    <col min="3" max="3" width="18" customWidth="1"/>
    <col min="4" max="4" width="16.85546875" customWidth="1"/>
    <col min="5" max="5" width="16.28515625" style="33" bestFit="1" customWidth="1"/>
  </cols>
  <sheetData>
    <row r="1" spans="1:6" ht="26.25" thickBot="1" x14ac:dyDescent="0.4">
      <c r="A1" s="1" t="s">
        <v>0</v>
      </c>
      <c r="B1" s="2"/>
      <c r="C1" s="2"/>
      <c r="D1" s="2"/>
      <c r="E1" s="2"/>
    </row>
    <row r="2" spans="1:6" s="5" customFormat="1" ht="26.25" thickBot="1" x14ac:dyDescent="0.4">
      <c r="A2" s="3"/>
      <c r="B2" s="3"/>
      <c r="C2" s="3"/>
      <c r="D2" s="3"/>
      <c r="E2" s="3"/>
      <c r="F2" s="4"/>
    </row>
    <row r="3" spans="1:6" ht="18.75" thickBot="1" x14ac:dyDescent="0.3">
      <c r="A3" s="6" t="s">
        <v>1</v>
      </c>
      <c r="B3" s="7"/>
      <c r="C3" s="7"/>
      <c r="D3" s="7"/>
      <c r="E3" s="8"/>
    </row>
    <row r="4" spans="1:6" ht="18" x14ac:dyDescent="0.25">
      <c r="A4" s="9"/>
      <c r="B4" s="9"/>
      <c r="C4" s="9"/>
      <c r="D4" s="9"/>
      <c r="E4" s="9"/>
    </row>
    <row r="5" spans="1:6" ht="15.75" thickBot="1" x14ac:dyDescent="0.3">
      <c r="A5" s="10" t="s">
        <v>2</v>
      </c>
      <c r="B5" s="11"/>
      <c r="C5" s="11"/>
      <c r="D5" s="11"/>
      <c r="E5" s="12"/>
    </row>
    <row r="6" spans="1:6" s="17" customFormat="1" ht="36" x14ac:dyDescent="0.25">
      <c r="A6" s="13"/>
      <c r="B6" s="14" t="s">
        <v>3</v>
      </c>
      <c r="C6" s="15" t="s">
        <v>4</v>
      </c>
      <c r="D6" s="16" t="s">
        <v>5</v>
      </c>
      <c r="E6" s="16" t="s">
        <v>6</v>
      </c>
    </row>
    <row r="7" spans="1:6" s="17" customFormat="1" ht="24" customHeight="1" x14ac:dyDescent="0.25">
      <c r="A7" s="18">
        <v>1</v>
      </c>
      <c r="B7" s="19" t="s">
        <v>7</v>
      </c>
      <c r="C7" s="20">
        <f>235+11+3</f>
        <v>249</v>
      </c>
      <c r="D7" s="21">
        <v>169</v>
      </c>
      <c r="E7" s="21" t="s">
        <v>8</v>
      </c>
    </row>
    <row r="8" spans="1:6" s="17" customFormat="1" ht="24" customHeight="1" x14ac:dyDescent="0.25">
      <c r="A8" s="18">
        <v>2</v>
      </c>
      <c r="B8" s="19" t="s">
        <v>9</v>
      </c>
      <c r="C8" s="20">
        <f>88+12+12+13+12+12+13+11+12+13+10+9+9+4+3</f>
        <v>233</v>
      </c>
      <c r="D8" s="21">
        <v>178</v>
      </c>
      <c r="E8" s="21" t="s">
        <v>10</v>
      </c>
    </row>
    <row r="9" spans="1:6" s="17" customFormat="1" ht="24" customHeight="1" x14ac:dyDescent="0.25">
      <c r="A9" s="18">
        <v>3</v>
      </c>
      <c r="B9" s="19" t="s">
        <v>11</v>
      </c>
      <c r="C9" s="20">
        <f>71+12+10+13+12+9+12+12+12+13+10+8+5+8+1+2</f>
        <v>210</v>
      </c>
      <c r="D9" s="21">
        <v>179</v>
      </c>
      <c r="E9" s="21" t="s">
        <v>10</v>
      </c>
    </row>
    <row r="10" spans="1:6" s="17" customFormat="1" ht="24" customHeight="1" x14ac:dyDescent="0.25">
      <c r="A10" s="18">
        <v>4</v>
      </c>
      <c r="B10" s="19" t="s">
        <v>12</v>
      </c>
      <c r="C10" s="20">
        <f>16+1+9+13+9+6+13+12+12+12+10+10+11+11+12+12+9+10</f>
        <v>188</v>
      </c>
      <c r="D10" s="21">
        <v>200</v>
      </c>
      <c r="E10" s="21" t="s">
        <v>13</v>
      </c>
    </row>
    <row r="11" spans="1:6" s="17" customFormat="1" ht="24" customHeight="1" x14ac:dyDescent="0.25">
      <c r="A11" s="18">
        <v>5</v>
      </c>
      <c r="B11" s="19" t="s">
        <v>14</v>
      </c>
      <c r="C11" s="20">
        <f>120+10+9+9+10+3+6+1+2</f>
        <v>170</v>
      </c>
      <c r="D11" s="21">
        <v>205</v>
      </c>
      <c r="E11" s="21" t="s">
        <v>15</v>
      </c>
    </row>
    <row r="12" spans="1:6" s="17" customFormat="1" ht="24" customHeight="1" x14ac:dyDescent="0.25">
      <c r="A12" s="18">
        <v>6</v>
      </c>
      <c r="B12" s="19" t="s">
        <v>16</v>
      </c>
      <c r="C12" s="20">
        <f>104+11+11+12+11+2+12+1</f>
        <v>164</v>
      </c>
      <c r="D12" s="21">
        <v>131</v>
      </c>
      <c r="E12" s="21" t="s">
        <v>17</v>
      </c>
    </row>
    <row r="13" spans="1:6" s="17" customFormat="1" ht="24" customHeight="1" x14ac:dyDescent="0.25">
      <c r="A13" s="18">
        <v>7</v>
      </c>
      <c r="B13" s="19" t="s">
        <v>18</v>
      </c>
      <c r="C13" s="20">
        <v>161</v>
      </c>
      <c r="D13" s="21">
        <v>119</v>
      </c>
      <c r="E13" s="21" t="s">
        <v>19</v>
      </c>
    </row>
    <row r="14" spans="1:6" s="17" customFormat="1" ht="24" customHeight="1" x14ac:dyDescent="0.25">
      <c r="A14" s="18">
        <v>8</v>
      </c>
      <c r="B14" s="19" t="s">
        <v>20</v>
      </c>
      <c r="C14" s="20">
        <v>141</v>
      </c>
      <c r="D14" s="21">
        <v>40</v>
      </c>
      <c r="E14" s="21" t="s">
        <v>21</v>
      </c>
    </row>
    <row r="15" spans="1:6" s="17" customFormat="1" ht="24" customHeight="1" x14ac:dyDescent="0.25">
      <c r="A15" s="18">
        <v>9</v>
      </c>
      <c r="B15" s="19" t="s">
        <v>22</v>
      </c>
      <c r="C15" s="20">
        <v>139</v>
      </c>
      <c r="D15" s="21">
        <v>106</v>
      </c>
      <c r="E15" s="21" t="s">
        <v>23</v>
      </c>
    </row>
    <row r="16" spans="1:6" s="17" customFormat="1" ht="24" customHeight="1" x14ac:dyDescent="0.25">
      <c r="A16" s="18">
        <v>10</v>
      </c>
      <c r="B16" s="19" t="s">
        <v>24</v>
      </c>
      <c r="C16" s="20">
        <f>25+12+8+13+13+7+8+12+8+13+3+10+3</f>
        <v>135</v>
      </c>
      <c r="D16" s="21">
        <v>196</v>
      </c>
      <c r="E16" s="21" t="s">
        <v>25</v>
      </c>
    </row>
    <row r="17" spans="1:5" s="17" customFormat="1" ht="24" customHeight="1" x14ac:dyDescent="0.25">
      <c r="A17" s="18">
        <v>11</v>
      </c>
      <c r="B17" s="19" t="s">
        <v>26</v>
      </c>
      <c r="C17" s="20">
        <v>133</v>
      </c>
      <c r="D17" s="21">
        <v>103</v>
      </c>
      <c r="E17" s="21" t="s">
        <v>27</v>
      </c>
    </row>
    <row r="18" spans="1:5" s="17" customFormat="1" ht="24" customHeight="1" x14ac:dyDescent="0.25">
      <c r="A18" s="18">
        <v>12</v>
      </c>
      <c r="B18" s="19" t="s">
        <v>28</v>
      </c>
      <c r="C18" s="20">
        <v>126</v>
      </c>
      <c r="D18" s="21">
        <v>34</v>
      </c>
      <c r="E18" s="21" t="s">
        <v>29</v>
      </c>
    </row>
    <row r="19" spans="1:5" s="17" customFormat="1" ht="24" customHeight="1" x14ac:dyDescent="0.25">
      <c r="A19" s="18">
        <v>13</v>
      </c>
      <c r="B19" s="19" t="s">
        <v>30</v>
      </c>
      <c r="C19" s="20">
        <v>116</v>
      </c>
      <c r="D19" s="21">
        <v>56</v>
      </c>
      <c r="E19" s="21" t="s">
        <v>31</v>
      </c>
    </row>
    <row r="20" spans="1:5" s="17" customFormat="1" ht="24" customHeight="1" x14ac:dyDescent="0.25">
      <c r="A20" s="18">
        <v>14</v>
      </c>
      <c r="B20" s="19" t="s">
        <v>32</v>
      </c>
      <c r="C20" s="20">
        <f>8+12+12+13+13+12+10+12+8+13</f>
        <v>113</v>
      </c>
      <c r="D20" s="21">
        <v>190</v>
      </c>
      <c r="E20" s="21" t="s">
        <v>33</v>
      </c>
    </row>
    <row r="21" spans="1:5" s="17" customFormat="1" ht="24" customHeight="1" x14ac:dyDescent="0.25">
      <c r="A21" s="18">
        <v>15</v>
      </c>
      <c r="B21" s="19" t="s">
        <v>34</v>
      </c>
      <c r="C21" s="20">
        <f>1+6+6+10+12+12+12+6+12+9+8+7+7</f>
        <v>108</v>
      </c>
      <c r="D21" s="21">
        <v>208</v>
      </c>
      <c r="E21" s="21" t="s">
        <v>35</v>
      </c>
    </row>
    <row r="22" spans="1:5" s="17" customFormat="1" ht="24" customHeight="1" x14ac:dyDescent="0.25">
      <c r="A22" s="18">
        <v>16</v>
      </c>
      <c r="B22" s="19" t="s">
        <v>36</v>
      </c>
      <c r="C22" s="20">
        <f>83+12+6+4</f>
        <v>105</v>
      </c>
      <c r="D22" s="21">
        <v>213</v>
      </c>
      <c r="E22" s="21" t="s">
        <v>37</v>
      </c>
    </row>
    <row r="23" spans="1:5" s="17" customFormat="1" ht="24" customHeight="1" x14ac:dyDescent="0.25">
      <c r="A23" s="18">
        <v>17</v>
      </c>
      <c r="B23" s="19" t="s">
        <v>38</v>
      </c>
      <c r="C23" s="20">
        <f>10+12+12+13+10+10+13+2+1+11+10</f>
        <v>104</v>
      </c>
      <c r="D23" s="21">
        <v>202</v>
      </c>
      <c r="E23" s="21" t="s">
        <v>39</v>
      </c>
    </row>
    <row r="24" spans="1:5" s="17" customFormat="1" ht="24" customHeight="1" x14ac:dyDescent="0.25">
      <c r="A24" s="18">
        <v>18</v>
      </c>
      <c r="B24" s="19" t="s">
        <v>40</v>
      </c>
      <c r="C24" s="20">
        <v>93</v>
      </c>
      <c r="D24" s="21">
        <v>57</v>
      </c>
      <c r="E24" s="21" t="s">
        <v>41</v>
      </c>
    </row>
    <row r="25" spans="1:5" s="17" customFormat="1" ht="24" customHeight="1" x14ac:dyDescent="0.25">
      <c r="A25" s="18">
        <v>19</v>
      </c>
      <c r="B25" s="19" t="s">
        <v>42</v>
      </c>
      <c r="C25" s="20">
        <f>72+1+6+9+4</f>
        <v>92</v>
      </c>
      <c r="D25" s="21">
        <v>173</v>
      </c>
      <c r="E25" s="21" t="s">
        <v>43</v>
      </c>
    </row>
    <row r="26" spans="1:5" s="17" customFormat="1" ht="24" customHeight="1" thickBot="1" x14ac:dyDescent="0.3">
      <c r="A26" s="22">
        <v>20</v>
      </c>
      <c r="B26" s="23" t="s">
        <v>44</v>
      </c>
      <c r="C26" s="24">
        <f>10+11+13+13+14+11+13</f>
        <v>85</v>
      </c>
      <c r="D26" s="25">
        <v>230</v>
      </c>
      <c r="E26" s="25" t="s">
        <v>45</v>
      </c>
    </row>
    <row r="27" spans="1:5" x14ac:dyDescent="0.25">
      <c r="A27" s="26"/>
      <c r="B27" s="27"/>
      <c r="C27" s="28"/>
      <c r="D27" s="28"/>
      <c r="E27" s="29"/>
    </row>
    <row r="28" spans="1:5" s="30" customFormat="1" x14ac:dyDescent="0.25">
      <c r="B28" s="31"/>
      <c r="C28" s="32"/>
      <c r="D28" s="32"/>
      <c r="E28" s="32"/>
    </row>
    <row r="29" spans="1:5" s="30" customFormat="1" x14ac:dyDescent="0.25">
      <c r="B29" s="31"/>
      <c r="C29" s="32"/>
      <c r="D29" s="32"/>
      <c r="E29" s="32"/>
    </row>
    <row r="30" spans="1:5" s="30" customFormat="1" x14ac:dyDescent="0.25">
      <c r="B30" s="31"/>
      <c r="C30" s="32"/>
      <c r="D30" s="32"/>
      <c r="E30" s="32"/>
    </row>
    <row r="31" spans="1:5" s="30" customFormat="1" x14ac:dyDescent="0.25">
      <c r="B31" s="31"/>
      <c r="C31" s="32"/>
      <c r="D31" s="32"/>
      <c r="E31" s="32"/>
    </row>
    <row r="32" spans="1:5" x14ac:dyDescent="0.25">
      <c r="B32" s="33"/>
      <c r="C32" s="34"/>
      <c r="D32" s="34"/>
      <c r="E32" s="34"/>
    </row>
    <row r="33" spans="2:5" x14ac:dyDescent="0.25">
      <c r="B33" s="33"/>
      <c r="C33" s="34"/>
      <c r="D33" s="34"/>
      <c r="E33" s="34"/>
    </row>
    <row r="34" spans="2:5" x14ac:dyDescent="0.25">
      <c r="C34" s="34"/>
      <c r="D34" s="34"/>
      <c r="E34" s="34"/>
    </row>
    <row r="35" spans="2:5" x14ac:dyDescent="0.25">
      <c r="C35" s="34"/>
      <c r="D35" s="34"/>
      <c r="E35" s="34"/>
    </row>
  </sheetData>
  <mergeCells count="2">
    <mergeCell ref="A1:E1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2024-07-30T06:43:56Z</dcterms:created>
  <dcterms:modified xsi:type="dcterms:W3CDTF">2024-07-30T06:45:28Z</dcterms:modified>
</cp:coreProperties>
</file>